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Запчасти для АВР ГМК\"/>
    </mc:Choice>
  </mc:AlternateContent>
  <bookViews>
    <workbookView xWindow="120" yWindow="45" windowWidth="19035" windowHeight="11445"/>
  </bookViews>
  <sheets>
    <sheet name="PP Items" sheetId="1" r:id="rId1"/>
  </sheets>
  <calcPr calcId="162913"/>
</workbook>
</file>

<file path=xl/calcChain.xml><?xml version="1.0" encoding="utf-8"?>
<calcChain xmlns="http://schemas.openxmlformats.org/spreadsheetml/2006/main">
  <c r="I16" i="1" l="1"/>
  <c r="J16" i="1"/>
  <c r="H16" i="1"/>
</calcChain>
</file>

<file path=xl/sharedStrings.xml><?xml version="1.0" encoding="utf-8"?>
<sst xmlns="http://schemas.openxmlformats.org/spreadsheetml/2006/main" count="68" uniqueCount="38">
  <si>
    <t>Номер позиции</t>
  </si>
  <si>
    <t>Описание</t>
  </si>
  <si>
    <t>Колич.</t>
  </si>
  <si>
    <t>Ед.</t>
  </si>
  <si>
    <t>Цена</t>
  </si>
  <si>
    <t>Валюта</t>
  </si>
  <si>
    <t>Описание кода НДС</t>
  </si>
  <si>
    <t>Сум. НДС</t>
  </si>
  <si>
    <t>Плановая стоимость (без учета НДС)</t>
  </si>
  <si>
    <t>Плановая стоимость (с учетом НДС)</t>
  </si>
  <si>
    <t>ШТ</t>
  </si>
  <si>
    <t>RUB</t>
  </si>
  <si>
    <t>НДС 20%</t>
  </si>
  <si>
    <t>Шатун прицепной 610-220001</t>
  </si>
  <si>
    <t>Палец прицепного шатуна 610-220002</t>
  </si>
  <si>
    <t>Цилиндр силовой 400-1300-1</t>
  </si>
  <si>
    <t>Поршень силовой 400-2102-2</t>
  </si>
  <si>
    <t>Кольцо компрессионное 610-210002</t>
  </si>
  <si>
    <t>Вставка силового поршня 400-210101</t>
  </si>
  <si>
    <t>Шатун главный в сборе 209-2200 (в комплекте со втулками и пальцем крейцкопфа)</t>
  </si>
  <si>
    <t>Втулка главного шатуна ГД-210010 (бронзовая, ремонтный размер; с допуском на чистовую обработку внутреннего (-1,0мм) и наружного (+1,0мм) диаметра)</t>
  </si>
  <si>
    <t>Вкладыш шатунный сталебаббитовый 209-2202-1 (ремонтный размер)</t>
  </si>
  <si>
    <t>Втулка ГД-210010 (бронзовая, ремонтный размер; с допуском на чистовую обработку внутреннего (-1,0мм) и наружного (+1,0мм) диаметра)</t>
  </si>
  <si>
    <t>Вкладыш шатунный 209-2202 (сталебаббитовый, ремонтный размер)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</si>
  <si>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</si>
  <si>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</si>
  <si>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</si>
  <si>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</si>
  <si>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</si>
  <si>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</si>
  <si>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</si>
  <si>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</si>
  <si>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</si>
  <si>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</si>
  <si>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</si>
  <si>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Приложение №2
к Документации о маркетинговых исследованиях № 24_ГТБеларусь-4.3-1213/9-0212 (ППЗ № 1001328806)</t>
  </si>
  <si>
    <t>Расчет стоимости предоставлять по каждой позиции строго в последовательности нумерации указанного файла.</t>
  </si>
  <si>
    <t>Приложение: техническое задание на 2 л. в 1 экз.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</si>
</sst>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Alignment="1">
      <alignment horizontal="left" vertical="top"/>
    </xf>
    <xf numFmtId="49" fontId="0" fillId="0" borderId="11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right" vertical="top" wrapText="1"/>
    </xf>
    <xf numFmtId="49" fontId="0" fillId="0" borderId="0" xfId="0" applyNumberFormat="1" applyAlignment="1">
      <alignment horizontal="center" vertical="top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18" fillId="0" borderId="0" xfId="0" applyNumberFormat="1" applyFont="1" applyAlignment="1">
      <alignment horizontal="right" vertical="top" wrapText="1"/>
    </xf>
    <xf numFmtId="49" fontId="0" fillId="0" borderId="0" xfId="0" applyNumberFormat="1" applyFill="1" applyAlignment="1">
      <alignment horizontal="left" vertical="top" wrapText="1"/>
    </xf>
    <xf numFmtId="49" fontId="0" fillId="0" borderId="0" xfId="0" applyNumberFormat="1" applyFill="1" applyAlignment="1">
      <alignment horizontal="right" vertical="top" wrapText="1"/>
    </xf>
    <xf numFmtId="49" fontId="0" fillId="0" borderId="0" xfId="0" applyNumberFormat="1" applyFont="1" applyAlignment="1">
      <alignment horizontal="right" vertical="top" wrapText="1"/>
    </xf>
    <xf numFmtId="49" fontId="0" fillId="0" borderId="0" xfId="0" applyNumberFormat="1" applyFont="1" applyAlignment="1">
      <alignment horizontal="right" vertical="top"/>
    </xf>
    <xf numFmtId="49" fontId="19" fillId="0" borderId="0" xfId="0" applyNumberFormat="1" applyFont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0"/>
  <sheetViews>
    <sheetView tabSelected="1" workbookViewId="0">
      <selection activeCell="G14" sqref="G14"/>
    </sheetView>
  </sheetViews>
  <sheetFormatPr defaultRowHeight="15" x14ac:dyDescent="0.25"/>
  <cols>
    <col min="1" max="1" width="10.28515625" style="7" customWidth="1"/>
    <col min="2" max="2" width="77" style="1" customWidth="1"/>
    <col min="3" max="3" width="9.140625" style="2"/>
    <col min="4" max="4" width="5.7109375" style="1" customWidth="1"/>
    <col min="5" max="5" width="12" style="2" customWidth="1"/>
    <col min="6" max="6" width="8.140625" style="1" customWidth="1"/>
    <col min="7" max="7" width="10.140625" style="2" customWidth="1"/>
    <col min="8" max="8" width="9.85546875" style="2" customWidth="1"/>
    <col min="9" max="9" width="15.140625" style="2" customWidth="1"/>
    <col min="10" max="10" width="15.5703125" style="2" customWidth="1"/>
    <col min="11" max="16384" width="9.140625" style="1"/>
  </cols>
  <sheetData>
    <row r="2" spans="1:10" s="3" customFormat="1" ht="31.5" customHeight="1" x14ac:dyDescent="0.25">
      <c r="A2" s="13" t="s">
        <v>35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5.75" customHeight="1" thickBot="1" x14ac:dyDescent="0.3"/>
    <row r="4" spans="1:10" ht="45.75" customHeight="1" thickBot="1" x14ac:dyDescent="0.3">
      <c r="A4" s="8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</row>
    <row r="5" spans="1:10" ht="30" x14ac:dyDescent="0.25">
      <c r="A5" s="9" t="s">
        <v>24</v>
      </c>
      <c r="B5" s="5" t="s">
        <v>19</v>
      </c>
      <c r="C5" s="6">
        <v>1</v>
      </c>
      <c r="D5" s="5" t="s">
        <v>10</v>
      </c>
      <c r="E5" s="6">
        <v>1010000</v>
      </c>
      <c r="F5" s="5" t="s">
        <v>11</v>
      </c>
      <c r="G5" s="6" t="s">
        <v>12</v>
      </c>
      <c r="H5" s="6">
        <v>202000</v>
      </c>
      <c r="I5" s="6">
        <v>1010000</v>
      </c>
      <c r="J5" s="6">
        <v>1212000</v>
      </c>
    </row>
    <row r="6" spans="1:10" x14ac:dyDescent="0.25">
      <c r="A6" s="9" t="s">
        <v>25</v>
      </c>
      <c r="B6" s="5" t="s">
        <v>13</v>
      </c>
      <c r="C6" s="6">
        <v>2</v>
      </c>
      <c r="D6" s="5" t="s">
        <v>10</v>
      </c>
      <c r="E6" s="6">
        <v>72400</v>
      </c>
      <c r="F6" s="5" t="s">
        <v>11</v>
      </c>
      <c r="G6" s="6" t="s">
        <v>12</v>
      </c>
      <c r="H6" s="6">
        <v>28960</v>
      </c>
      <c r="I6" s="6">
        <v>144800</v>
      </c>
      <c r="J6" s="6">
        <v>173760</v>
      </c>
    </row>
    <row r="7" spans="1:10" x14ac:dyDescent="0.25">
      <c r="A7" s="9" t="s">
        <v>26</v>
      </c>
      <c r="B7" s="5" t="s">
        <v>14</v>
      </c>
      <c r="C7" s="6">
        <v>4</v>
      </c>
      <c r="D7" s="5" t="s">
        <v>10</v>
      </c>
      <c r="E7" s="6">
        <v>26200</v>
      </c>
      <c r="F7" s="5" t="s">
        <v>11</v>
      </c>
      <c r="G7" s="6" t="s">
        <v>12</v>
      </c>
      <c r="H7" s="6">
        <v>20960</v>
      </c>
      <c r="I7" s="6">
        <v>104800</v>
      </c>
      <c r="J7" s="6">
        <v>125760</v>
      </c>
    </row>
    <row r="8" spans="1:10" ht="40.5" customHeight="1" x14ac:dyDescent="0.25">
      <c r="A8" s="9" t="s">
        <v>27</v>
      </c>
      <c r="B8" s="5" t="s">
        <v>20</v>
      </c>
      <c r="C8" s="6">
        <v>4</v>
      </c>
      <c r="D8" s="5" t="s">
        <v>10</v>
      </c>
      <c r="E8" s="6">
        <v>41250</v>
      </c>
      <c r="F8" s="5" t="s">
        <v>11</v>
      </c>
      <c r="G8" s="6" t="s">
        <v>12</v>
      </c>
      <c r="H8" s="6">
        <v>33000</v>
      </c>
      <c r="I8" s="6">
        <v>165000</v>
      </c>
      <c r="J8" s="6">
        <v>198000</v>
      </c>
    </row>
    <row r="9" spans="1:10" x14ac:dyDescent="0.25">
      <c r="A9" s="9" t="s">
        <v>28</v>
      </c>
      <c r="B9" s="5" t="s">
        <v>21</v>
      </c>
      <c r="C9" s="6">
        <v>4</v>
      </c>
      <c r="D9" s="5" t="s">
        <v>10</v>
      </c>
      <c r="E9" s="6">
        <v>24200</v>
      </c>
      <c r="F9" s="5" t="s">
        <v>11</v>
      </c>
      <c r="G9" s="6" t="s">
        <v>12</v>
      </c>
      <c r="H9" s="6">
        <v>19360</v>
      </c>
      <c r="I9" s="6">
        <v>96800</v>
      </c>
      <c r="J9" s="6">
        <v>116160</v>
      </c>
    </row>
    <row r="10" spans="1:10" x14ac:dyDescent="0.25">
      <c r="A10" s="9" t="s">
        <v>29</v>
      </c>
      <c r="B10" s="5" t="s">
        <v>15</v>
      </c>
      <c r="C10" s="6">
        <v>1</v>
      </c>
      <c r="D10" s="5" t="s">
        <v>10</v>
      </c>
      <c r="E10" s="6">
        <v>779250</v>
      </c>
      <c r="F10" s="5" t="s">
        <v>11</v>
      </c>
      <c r="G10" s="6" t="s">
        <v>12</v>
      </c>
      <c r="H10" s="6">
        <v>155850</v>
      </c>
      <c r="I10" s="6">
        <v>779250</v>
      </c>
      <c r="J10" s="6">
        <v>935100</v>
      </c>
    </row>
    <row r="11" spans="1:10" x14ac:dyDescent="0.25">
      <c r="A11" s="9" t="s">
        <v>30</v>
      </c>
      <c r="B11" s="5" t="s">
        <v>16</v>
      </c>
      <c r="C11" s="6">
        <v>1</v>
      </c>
      <c r="D11" s="5" t="s">
        <v>10</v>
      </c>
      <c r="E11" s="6">
        <v>99100</v>
      </c>
      <c r="F11" s="5" t="s">
        <v>11</v>
      </c>
      <c r="G11" s="6" t="s">
        <v>12</v>
      </c>
      <c r="H11" s="6">
        <v>19820</v>
      </c>
      <c r="I11" s="6">
        <v>99100</v>
      </c>
      <c r="J11" s="6">
        <v>118920</v>
      </c>
    </row>
    <row r="12" spans="1:10" x14ac:dyDescent="0.25">
      <c r="A12" s="9" t="s">
        <v>31</v>
      </c>
      <c r="B12" s="5" t="s">
        <v>17</v>
      </c>
      <c r="C12" s="6">
        <v>5</v>
      </c>
      <c r="D12" s="5" t="s">
        <v>10</v>
      </c>
      <c r="E12" s="6">
        <v>3200</v>
      </c>
      <c r="F12" s="5" t="s">
        <v>11</v>
      </c>
      <c r="G12" s="6" t="s">
        <v>12</v>
      </c>
      <c r="H12" s="6">
        <v>3200</v>
      </c>
      <c r="I12" s="6">
        <v>16000</v>
      </c>
      <c r="J12" s="6">
        <v>19200</v>
      </c>
    </row>
    <row r="13" spans="1:10" x14ac:dyDescent="0.25">
      <c r="A13" s="9" t="s">
        <v>32</v>
      </c>
      <c r="B13" s="5" t="s">
        <v>18</v>
      </c>
      <c r="C13" s="6">
        <v>1</v>
      </c>
      <c r="D13" s="5" t="s">
        <v>10</v>
      </c>
      <c r="E13" s="6">
        <v>87500</v>
      </c>
      <c r="F13" s="5" t="s">
        <v>11</v>
      </c>
      <c r="G13" s="6" t="s">
        <v>12</v>
      </c>
      <c r="H13" s="6">
        <v>17500</v>
      </c>
      <c r="I13" s="6">
        <v>87500</v>
      </c>
      <c r="J13" s="6">
        <v>105000</v>
      </c>
    </row>
    <row r="14" spans="1:10" ht="30" x14ac:dyDescent="0.25">
      <c r="A14" s="9" t="s">
        <v>33</v>
      </c>
      <c r="B14" s="5" t="s">
        <v>22</v>
      </c>
      <c r="C14" s="6">
        <v>3</v>
      </c>
      <c r="D14" s="5" t="s">
        <v>10</v>
      </c>
      <c r="E14" s="6">
        <v>41250</v>
      </c>
      <c r="F14" s="5" t="s">
        <v>11</v>
      </c>
      <c r="G14" s="6" t="s">
        <v>12</v>
      </c>
      <c r="H14" s="6">
        <v>24750</v>
      </c>
      <c r="I14" s="6">
        <v>123750</v>
      </c>
      <c r="J14" s="6">
        <v>148500</v>
      </c>
    </row>
    <row r="15" spans="1:10" x14ac:dyDescent="0.25">
      <c r="A15" s="9" t="s">
        <v>34</v>
      </c>
      <c r="B15" s="5" t="s">
        <v>23</v>
      </c>
      <c r="C15" s="6">
        <v>2</v>
      </c>
      <c r="D15" s="5" t="s">
        <v>10</v>
      </c>
      <c r="E15" s="6">
        <v>24200</v>
      </c>
      <c r="F15" s="5" t="s">
        <v>11</v>
      </c>
      <c r="G15" s="6" t="s">
        <v>12</v>
      </c>
      <c r="H15" s="6">
        <v>9680</v>
      </c>
      <c r="I15" s="6">
        <v>48400</v>
      </c>
      <c r="J15" s="6">
        <v>58080</v>
      </c>
    </row>
    <row r="16" spans="1:10" x14ac:dyDescent="0.25">
      <c r="H16" s="10">
        <f>SUM(H5:H15)</f>
        <v>535080</v>
      </c>
      <c r="I16" s="10">
        <f t="shared" ref="I16:J16" si="0">SUM(I5:I15)</f>
        <v>2675400</v>
      </c>
      <c r="J16" s="10">
        <f t="shared" si="0"/>
        <v>3210480</v>
      </c>
    </row>
    <row r="18" spans="2:10" x14ac:dyDescent="0.25">
      <c r="B18" s="15" t="s">
        <v>36</v>
      </c>
      <c r="C18" s="15"/>
      <c r="D18" s="15"/>
      <c r="E18" s="15"/>
      <c r="F18" s="15"/>
      <c r="G18" s="15"/>
      <c r="H18" s="15"/>
      <c r="I18" s="15"/>
      <c r="J18" s="15"/>
    </row>
    <row r="20" spans="2:10" s="11" customFormat="1" x14ac:dyDescent="0.25">
      <c r="B20" s="16" t="s">
        <v>37</v>
      </c>
      <c r="C20" s="16"/>
      <c r="D20" s="16"/>
      <c r="E20" s="16"/>
      <c r="F20" s="16"/>
      <c r="G20" s="16"/>
      <c r="H20" s="12"/>
      <c r="I20" s="12"/>
      <c r="J20" s="12"/>
    </row>
  </sheetData>
  <mergeCells count="3">
    <mergeCell ref="A2:J2"/>
    <mergeCell ref="B18:J18"/>
    <mergeCell ref="B20:G20"/>
  </mergeCell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PP 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Кучмиенко Наталия Николаевна</dc:creator>
  <cp:lastModifiedBy>Кучмиенко Наталия Николаевна</cp:lastModifiedBy>
  <cp:lastPrinted>2023-11-16T11:23:46Z</cp:lastPrinted>
  <dcterms:created xsi:type="dcterms:W3CDTF">2023-11-16T08:56:02Z</dcterms:created>
  <dcterms:modified xsi:type="dcterms:W3CDTF">2023-11-16T11:23:48Z</dcterms:modified>
</cp:coreProperties>
</file>