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Закупки 2023\Материалы\АКБ\"/>
    </mc:Choice>
  </mc:AlternateContent>
  <bookViews>
    <workbookView xWindow="0" yWindow="0" windowWidth="23040" windowHeight="9405"/>
  </bookViews>
  <sheets>
    <sheet name="Лист1" sheetId="1" r:id="rId1"/>
  </sheets>
  <definedNames>
    <definedName name="_xlnm.Print_Titles" localSheetId="0">Лист1!$5:$5</definedName>
    <definedName name="_xlnm.Print_Area" localSheetId="0">Лист1!$A$1:$F$52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6" i="1" l="1"/>
  <c r="S46" i="1"/>
  <c r="R46" i="1"/>
  <c r="Q46" i="1"/>
  <c r="P46" i="1"/>
  <c r="O46" i="1"/>
  <c r="N46" i="1"/>
  <c r="M46" i="1"/>
  <c r="L46" i="1"/>
  <c r="K46" i="1"/>
  <c r="J46" i="1"/>
  <c r="I46" i="1"/>
  <c r="H46" i="1"/>
</calcChain>
</file>

<file path=xl/sharedStrings.xml><?xml version="1.0" encoding="utf-8"?>
<sst xmlns="http://schemas.openxmlformats.org/spreadsheetml/2006/main" count="127" uniqueCount="117">
  <si>
    <t>№
п/п</t>
  </si>
  <si>
    <t>Максимальный размер, мм</t>
  </si>
  <si>
    <t>Кальциевые или гибридные</t>
  </si>
  <si>
    <t>По технологии AGM</t>
  </si>
  <si>
    <t>315х175х190</t>
  </si>
  <si>
    <t>355х177х190</t>
  </si>
  <si>
    <t>353х175х190</t>
  </si>
  <si>
    <t>513х189х195</t>
  </si>
  <si>
    <t>513х189х217</t>
  </si>
  <si>
    <t>513х210х220</t>
  </si>
  <si>
    <t>513х223х223</t>
  </si>
  <si>
    <t>205х175х190</t>
  </si>
  <si>
    <t>242х175х175</t>
  </si>
  <si>
    <t>242х175х190</t>
  </si>
  <si>
    <t>278х175х175</t>
  </si>
  <si>
    <t>278х175х190</t>
  </si>
  <si>
    <t>275х175х190</t>
  </si>
  <si>
    <t>378х175х190</t>
  </si>
  <si>
    <t>Количество</t>
  </si>
  <si>
    <t>Примечание</t>
  </si>
  <si>
    <t>230х170х190</t>
  </si>
  <si>
    <t>55D23L</t>
  </si>
  <si>
    <t>265х280х220</t>
  </si>
  <si>
    <t>346х175х185</t>
  </si>
  <si>
    <t>Гелевые</t>
  </si>
  <si>
    <t>Параметры АКБ</t>
  </si>
  <si>
    <t>151x98x94</t>
  </si>
  <si>
    <t>Д.Н.Дюбенков</t>
  </si>
  <si>
    <t>Приложение 1</t>
  </si>
  <si>
    <t>Всего</t>
  </si>
  <si>
    <t>Аккумулятор 12V 45Аh R+ 320А(EN) РГ1</t>
  </si>
  <si>
    <t>12273345</t>
  </si>
  <si>
    <t>Аккумулятор 12V 60Аh R+ 550А(EN) РГ1</t>
  </si>
  <si>
    <t>12273346</t>
  </si>
  <si>
    <t>Аккумулятор 12V 60Аh R+ 540А(EN) РГ2</t>
  </si>
  <si>
    <t>12273348</t>
  </si>
  <si>
    <t>Аккумулятор 12V 65Аh R+ 620А(EN) РГ1</t>
  </si>
  <si>
    <t>12273350</t>
  </si>
  <si>
    <t>Аккумулятор 12V 65Аh R+ 620А(EN) РГ2</t>
  </si>
  <si>
    <t>12273351</t>
  </si>
  <si>
    <t>Аккумулятор 12V 74Аh R+ 700А(EN) РГ1</t>
  </si>
  <si>
    <t>12273352</t>
  </si>
  <si>
    <t>Аккумулятор 12V 74Аh R+ 700А(EN) РГ2</t>
  </si>
  <si>
    <t>12273353</t>
  </si>
  <si>
    <t>Аккумулятор 12V 74Аh L+ 700А(EN) РГ1</t>
  </si>
  <si>
    <t>12273354</t>
  </si>
  <si>
    <t>Аккумулятор 12V 74Аh L+ 700А(EN) РГ2</t>
  </si>
  <si>
    <t>12273355</t>
  </si>
  <si>
    <t>Аккумулятор 12V 80Аh R+ 800А(EN) РГ1</t>
  </si>
  <si>
    <t>12273356</t>
  </si>
  <si>
    <t>Аккумулятор 12V 90Аh R+ 780А(EN) РГ1</t>
  </si>
  <si>
    <t>12273358</t>
  </si>
  <si>
    <t>Аккумулятор 12V 90Аh R+ 780А(EN) РГ2</t>
  </si>
  <si>
    <t>12273359</t>
  </si>
  <si>
    <t>Аккумулятор 12V 90Аh L+ 780А(EN) РГ1</t>
  </si>
  <si>
    <t>12273360</t>
  </si>
  <si>
    <t>Аккумулятор 12V 100Аh R+ 850А(EN) РГ1</t>
  </si>
  <si>
    <t>12273362</t>
  </si>
  <si>
    <t>Аккумулятор 12V 100Аh R+ 850А(EN) РГ2</t>
  </si>
  <si>
    <t>12273363</t>
  </si>
  <si>
    <t>Аккумулятор 12V 110Аh R+ 920А(EN) РГ1</t>
  </si>
  <si>
    <t>12273364</t>
  </si>
  <si>
    <t>Аккумулятор 12V 120Аh R+ 920А(EN) РГ1</t>
  </si>
  <si>
    <t>350х175х230</t>
  </si>
  <si>
    <t>12273366</t>
  </si>
  <si>
    <t>Аккумулятор 12V 125Аh RL 1000А(EN) РГ1</t>
  </si>
  <si>
    <t>12273367</t>
  </si>
  <si>
    <t>Аккумулятор 12V 140Аh R+ 920А(EN) РГ1</t>
  </si>
  <si>
    <t>12273368</t>
  </si>
  <si>
    <t>Аккумулятор 12V 140Аh R+ 920А(EN) РГ2</t>
  </si>
  <si>
    <t>12273369</t>
  </si>
  <si>
    <t>513х217х222</t>
  </si>
  <si>
    <t>Аккумулятор 12V 190Аh R+ 1100А(EN) РГ1</t>
  </si>
  <si>
    <t>12273373</t>
  </si>
  <si>
    <t>Аккумулятор 12V 190Аh R+ 1100А(EN) РГ2</t>
  </si>
  <si>
    <t>12273374</t>
  </si>
  <si>
    <t>Аккумулятор 12V 190Аh R+ 1100А(EN) РГ4</t>
  </si>
  <si>
    <t>525х239х240</t>
  </si>
  <si>
    <t>12273376</t>
  </si>
  <si>
    <t>Аккумулятор 12V 190Аh R+ 1100А(EN) РГ5</t>
  </si>
  <si>
    <t>12273377</t>
  </si>
  <si>
    <t>Аккумулятор 12V 190Аh L+ 1100А(EN) РГ1</t>
  </si>
  <si>
    <t>12273378</t>
  </si>
  <si>
    <t>Аккумулятор 12V 190Аh L+ 1100А(EN) РГ2</t>
  </si>
  <si>
    <t>12273379</t>
  </si>
  <si>
    <t>Аккумулятор 12V 225Аh L+ 1300А(EN) РГ1</t>
  </si>
  <si>
    <t>518х273х214</t>
  </si>
  <si>
    <t>12273381</t>
  </si>
  <si>
    <t>Аккумулятор AGM12V 95Аh R+ 850А(EN) РГ1</t>
  </si>
  <si>
    <t>12273384</t>
  </si>
  <si>
    <t>Аккумулятор GEL12V 18Ah R+ РГ1</t>
  </si>
  <si>
    <t>181x77x167</t>
  </si>
  <si>
    <t>12273386</t>
  </si>
  <si>
    <t>Аккумулятор GEL12V 20Ah R+ 240A(EN) РГ1</t>
  </si>
  <si>
    <t>12273387</t>
  </si>
  <si>
    <t>12274868</t>
  </si>
  <si>
    <t>12274870</t>
  </si>
  <si>
    <t>Ведущий инженер транспортного отдела</t>
  </si>
  <si>
    <t>Материал</t>
  </si>
  <si>
    <t>Аккумулятор 12V 90Аh R+ 1000А(EN) РГ1</t>
  </si>
  <si>
    <t xml:space="preserve"> спец Cat № 115-2422</t>
  </si>
  <si>
    <t>GP 12120</t>
  </si>
  <si>
    <t>Аккумулятор GEL12V 12Ah R+ РГ1</t>
  </si>
  <si>
    <t>Начальник транспортного отдела</t>
  </si>
  <si>
    <t>С.М.Аксёнов</t>
  </si>
  <si>
    <t>Полярность аккумуляторной батареи определяется при расположении батареи выводными клеммами к себе:
R+ положительная выводная клемма находится справа;
L+ положительная выводная клемма находится слева.</t>
  </si>
  <si>
    <t>Годовой объем поставки аккумуляторных батарей
для автомобилей и дорожно-строительной техники в 2023 году</t>
  </si>
  <si>
    <t>Аккумулятор AGM12V 60 Ah L+ 650A(EN)РГ1</t>
  </si>
  <si>
    <t>Аккумулятор GEL12V 1,2Аh L+ РГ1</t>
  </si>
  <si>
    <t>Аккумулятор AGM12V 52Аh L+ 650А(EN) РГ1</t>
  </si>
  <si>
    <t>278x174x229 24BCI</t>
  </si>
  <si>
    <t>95х47х50</t>
  </si>
  <si>
    <t>спец Cat № 153-5656</t>
  </si>
  <si>
    <t>спец Mercedes-Benz
N 000000004039</t>
  </si>
  <si>
    <t>330х170х220</t>
  </si>
  <si>
    <t>Аккумулятор 12V 95Аh L+ 950А(EN) РГ1</t>
  </si>
  <si>
    <t>спец Cat № 9X-3404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</si>
</sst>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3" fontId="1" fillId="0" borderId="0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0" xfId="0" applyFont="1" applyFill="1" applyBorder="1"/>
    <xf numFmtId="0" fontId="2" fillId="0" borderId="11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3" fontId="1" fillId="0" borderId="13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3" fontId="1" fillId="2" borderId="15" xfId="0" applyNumberFormat="1" applyFont="1" applyFill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3" fontId="1" fillId="2" borderId="16" xfId="0" applyNumberFormat="1" applyFont="1" applyFill="1" applyBorder="1" applyAlignment="1">
      <alignment horizontal="center" vertical="center"/>
    </xf>
    <xf numFmtId="3" fontId="1" fillId="0" borderId="19" xfId="0" applyNumberFormat="1" applyFont="1" applyFill="1" applyBorder="1" applyAlignment="1">
      <alignment horizontal="center" vertical="center"/>
    </xf>
    <xf numFmtId="3" fontId="1" fillId="2" borderId="17" xfId="0" applyNumberFormat="1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left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30" xfId="0" applyFont="1" applyFill="1" applyBorder="1"/>
    <xf numFmtId="0" fontId="2" fillId="0" borderId="31" xfId="0" applyFont="1" applyFill="1" applyBorder="1" applyAlignment="1">
      <alignment horizontal="left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left" vertical="center"/>
    </xf>
    <xf numFmtId="3" fontId="1" fillId="0" borderId="7" xfId="0" applyNumberFormat="1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/>
    </xf>
    <xf numFmtId="3" fontId="1" fillId="0" borderId="16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2"/>
  <sheetViews>
    <sheetView tabSelected="1" zoomScale="70" zoomScaleNormal="70" workbookViewId="0">
      <pane ySplit="5" topLeftCell="A6" activePane="bottomLeft" state="frozen"/>
      <selection pane="bottomLeft" activeCell="G1" sqref="G1:T1048576"/>
    </sheetView>
  </sheetViews>
  <sheetFormatPr defaultColWidth="8.85546875" defaultRowHeight="18.75" x14ac:dyDescent="0.3"/>
  <cols>
    <col min="1" max="1" width="9" style="1" bestFit="1" customWidth="1"/>
    <col min="2" max="2" width="54.42578125" style="1" customWidth="1"/>
    <col min="3" max="3" width="22.5703125" style="1" customWidth="1"/>
    <col min="4" max="4" width="16" style="1" customWidth="1"/>
    <col min="5" max="5" width="26.7109375" style="1" customWidth="1"/>
    <col min="6" max="6" width="22.140625" style="1" customWidth="1"/>
    <col min="7" max="20" width="8.85546875" style="1" hidden="1" customWidth="1"/>
    <col min="21" max="21" width="8.85546875" style="1" customWidth="1"/>
    <col min="22" max="16384" width="8.85546875" style="1"/>
  </cols>
  <sheetData>
    <row r="1" spans="1:21" x14ac:dyDescent="0.3">
      <c r="E1" s="2"/>
      <c r="F1" s="2" t="s">
        <v>28</v>
      </c>
    </row>
    <row r="3" spans="1:21" ht="45.6" customHeight="1" x14ac:dyDescent="0.3">
      <c r="B3" s="66" t="s">
        <v>106</v>
      </c>
      <c r="C3" s="66"/>
      <c r="D3" s="66"/>
      <c r="E3" s="66"/>
      <c r="F3" s="22"/>
    </row>
    <row r="4" spans="1:21" ht="27.75" customHeight="1" thickBot="1" x14ac:dyDescent="0.35"/>
    <row r="5" spans="1:21" ht="38.25" thickBot="1" x14ac:dyDescent="0.35">
      <c r="A5" s="23" t="s">
        <v>0</v>
      </c>
      <c r="B5" s="23" t="s">
        <v>25</v>
      </c>
      <c r="C5" s="23" t="s">
        <v>1</v>
      </c>
      <c r="D5" s="23" t="s">
        <v>18</v>
      </c>
      <c r="E5" s="38" t="s">
        <v>19</v>
      </c>
      <c r="F5" s="23" t="s">
        <v>98</v>
      </c>
      <c r="H5" s="7">
        <v>1201</v>
      </c>
      <c r="I5" s="8">
        <v>1202</v>
      </c>
      <c r="J5" s="9">
        <v>1203</v>
      </c>
      <c r="K5" s="8">
        <v>1204</v>
      </c>
      <c r="L5" s="9">
        <v>1205</v>
      </c>
      <c r="M5" s="8">
        <v>1206</v>
      </c>
      <c r="N5" s="9">
        <v>1207</v>
      </c>
      <c r="O5" s="8">
        <v>1208</v>
      </c>
      <c r="P5" s="9">
        <v>1210</v>
      </c>
      <c r="Q5" s="8">
        <v>1211</v>
      </c>
      <c r="R5" s="9">
        <v>1214</v>
      </c>
      <c r="S5" s="35">
        <v>1213</v>
      </c>
      <c r="T5" s="28">
        <v>1221</v>
      </c>
      <c r="U5" s="6"/>
    </row>
    <row r="6" spans="1:21" ht="33" customHeight="1" thickBot="1" x14ac:dyDescent="0.35">
      <c r="A6" s="20"/>
      <c r="B6" s="21" t="s">
        <v>2</v>
      </c>
      <c r="C6" s="19"/>
      <c r="D6" s="19"/>
      <c r="E6" s="19"/>
      <c r="F6" s="24"/>
      <c r="H6" s="11"/>
      <c r="I6" s="12"/>
      <c r="J6" s="13"/>
      <c r="K6" s="12"/>
      <c r="L6" s="13"/>
      <c r="M6" s="12"/>
      <c r="N6" s="13"/>
      <c r="O6" s="12"/>
      <c r="P6" s="13"/>
      <c r="Q6" s="12"/>
      <c r="R6" s="13"/>
      <c r="S6" s="27"/>
      <c r="T6" s="29"/>
      <c r="U6" s="10"/>
    </row>
    <row r="7" spans="1:21" ht="33" customHeight="1" x14ac:dyDescent="0.3">
      <c r="A7" s="37">
        <v>1</v>
      </c>
      <c r="B7" s="3" t="s">
        <v>30</v>
      </c>
      <c r="C7" s="3" t="s">
        <v>11</v>
      </c>
      <c r="D7" s="36">
        <v>3</v>
      </c>
      <c r="E7" s="39"/>
      <c r="F7" s="59" t="s">
        <v>31</v>
      </c>
      <c r="H7" s="11"/>
      <c r="I7" s="12"/>
      <c r="J7" s="13"/>
      <c r="K7" s="12"/>
      <c r="L7" s="13"/>
      <c r="M7" s="12"/>
      <c r="N7" s="13"/>
      <c r="O7" s="12"/>
      <c r="P7" s="13">
        <v>1</v>
      </c>
      <c r="Q7" s="12">
        <v>2</v>
      </c>
      <c r="R7" s="13"/>
      <c r="S7" s="27"/>
      <c r="T7" s="29"/>
      <c r="U7" s="10"/>
    </row>
    <row r="8" spans="1:21" ht="33" customHeight="1" x14ac:dyDescent="0.3">
      <c r="A8" s="37">
        <v>2</v>
      </c>
      <c r="B8" s="4" t="s">
        <v>32</v>
      </c>
      <c r="C8" s="4" t="s">
        <v>20</v>
      </c>
      <c r="D8" s="36">
        <v>8</v>
      </c>
      <c r="E8" s="58" t="s">
        <v>21</v>
      </c>
      <c r="F8" s="42" t="s">
        <v>33</v>
      </c>
      <c r="H8" s="11"/>
      <c r="I8" s="12"/>
      <c r="J8" s="13">
        <v>5</v>
      </c>
      <c r="K8" s="12">
        <v>2</v>
      </c>
      <c r="L8" s="13">
        <v>1</v>
      </c>
      <c r="M8" s="12"/>
      <c r="N8" s="13"/>
      <c r="O8" s="12"/>
      <c r="P8" s="13"/>
      <c r="Q8" s="12"/>
      <c r="R8" s="13"/>
      <c r="S8" s="27"/>
      <c r="T8" s="29"/>
      <c r="U8" s="10"/>
    </row>
    <row r="9" spans="1:21" ht="33" customHeight="1" x14ac:dyDescent="0.3">
      <c r="A9" s="37">
        <v>3</v>
      </c>
      <c r="B9" s="4" t="s">
        <v>34</v>
      </c>
      <c r="C9" s="4" t="s">
        <v>13</v>
      </c>
      <c r="D9" s="36">
        <v>1</v>
      </c>
      <c r="E9" s="40"/>
      <c r="F9" s="42" t="s">
        <v>35</v>
      </c>
      <c r="H9" s="11"/>
      <c r="I9" s="12"/>
      <c r="J9" s="13"/>
      <c r="K9" s="12"/>
      <c r="L9" s="13"/>
      <c r="M9" s="12"/>
      <c r="N9" s="13"/>
      <c r="O9" s="12">
        <v>1</v>
      </c>
      <c r="P9" s="13"/>
      <c r="Q9" s="12"/>
      <c r="R9" s="13"/>
      <c r="S9" s="27"/>
      <c r="T9" s="29"/>
      <c r="U9" s="10"/>
    </row>
    <row r="10" spans="1:21" ht="33" customHeight="1" x14ac:dyDescent="0.3">
      <c r="A10" s="37">
        <v>4</v>
      </c>
      <c r="B10" s="4" t="s">
        <v>36</v>
      </c>
      <c r="C10" s="4" t="s">
        <v>12</v>
      </c>
      <c r="D10" s="36">
        <v>14</v>
      </c>
      <c r="E10" s="40"/>
      <c r="F10" s="42" t="s">
        <v>37</v>
      </c>
      <c r="H10" s="11"/>
      <c r="I10" s="12"/>
      <c r="J10" s="13"/>
      <c r="K10" s="12"/>
      <c r="L10" s="13">
        <v>7</v>
      </c>
      <c r="M10" s="12"/>
      <c r="N10" s="13"/>
      <c r="O10" s="12"/>
      <c r="P10" s="13"/>
      <c r="Q10" s="12"/>
      <c r="R10" s="13">
        <v>7</v>
      </c>
      <c r="S10" s="27"/>
      <c r="T10" s="29"/>
      <c r="U10" s="10"/>
    </row>
    <row r="11" spans="1:21" ht="33" customHeight="1" x14ac:dyDescent="0.3">
      <c r="A11" s="37">
        <v>5</v>
      </c>
      <c r="B11" s="4" t="s">
        <v>38</v>
      </c>
      <c r="C11" s="4" t="s">
        <v>13</v>
      </c>
      <c r="D11" s="36">
        <v>9</v>
      </c>
      <c r="E11" s="40"/>
      <c r="F11" s="42" t="s">
        <v>39</v>
      </c>
      <c r="H11" s="11"/>
      <c r="I11" s="12">
        <v>6</v>
      </c>
      <c r="J11" s="13"/>
      <c r="K11" s="12"/>
      <c r="L11" s="13"/>
      <c r="M11" s="12"/>
      <c r="N11" s="13"/>
      <c r="O11" s="12">
        <v>2</v>
      </c>
      <c r="P11" s="13"/>
      <c r="Q11" s="12"/>
      <c r="R11" s="13"/>
      <c r="S11" s="27"/>
      <c r="T11" s="29">
        <v>1</v>
      </c>
      <c r="U11" s="10"/>
    </row>
    <row r="12" spans="1:21" ht="33" customHeight="1" x14ac:dyDescent="0.3">
      <c r="A12" s="37">
        <v>6</v>
      </c>
      <c r="B12" s="4" t="s">
        <v>40</v>
      </c>
      <c r="C12" s="4" t="s">
        <v>14</v>
      </c>
      <c r="D12" s="36">
        <v>24</v>
      </c>
      <c r="E12" s="40"/>
      <c r="F12" s="42" t="s">
        <v>41</v>
      </c>
      <c r="H12" s="11">
        <v>9</v>
      </c>
      <c r="I12" s="12"/>
      <c r="J12" s="13"/>
      <c r="K12" s="12">
        <v>2</v>
      </c>
      <c r="L12" s="13"/>
      <c r="M12" s="12">
        <v>9</v>
      </c>
      <c r="N12" s="13"/>
      <c r="O12" s="12"/>
      <c r="P12" s="13"/>
      <c r="Q12" s="12"/>
      <c r="R12" s="13"/>
      <c r="S12" s="27"/>
      <c r="T12" s="29">
        <v>4</v>
      </c>
      <c r="U12" s="10"/>
    </row>
    <row r="13" spans="1:21" ht="33" customHeight="1" x14ac:dyDescent="0.3">
      <c r="A13" s="37">
        <v>7</v>
      </c>
      <c r="B13" s="4" t="s">
        <v>42</v>
      </c>
      <c r="C13" s="4" t="s">
        <v>15</v>
      </c>
      <c r="D13" s="36">
        <v>65</v>
      </c>
      <c r="E13" s="40"/>
      <c r="F13" s="42" t="s">
        <v>43</v>
      </c>
      <c r="H13" s="11"/>
      <c r="I13" s="12"/>
      <c r="J13" s="13">
        <v>4</v>
      </c>
      <c r="K13" s="12"/>
      <c r="L13" s="13"/>
      <c r="M13" s="12"/>
      <c r="N13" s="13"/>
      <c r="O13" s="12">
        <v>12</v>
      </c>
      <c r="P13" s="13"/>
      <c r="Q13" s="12">
        <v>4</v>
      </c>
      <c r="R13" s="13">
        <v>45</v>
      </c>
      <c r="S13" s="27"/>
      <c r="T13" s="29"/>
      <c r="U13" s="10"/>
    </row>
    <row r="14" spans="1:21" ht="33" customHeight="1" x14ac:dyDescent="0.3">
      <c r="A14" s="37">
        <v>8</v>
      </c>
      <c r="B14" s="4" t="s">
        <v>44</v>
      </c>
      <c r="C14" s="4" t="s">
        <v>14</v>
      </c>
      <c r="D14" s="36">
        <v>19</v>
      </c>
      <c r="E14" s="40"/>
      <c r="F14" s="42" t="s">
        <v>45</v>
      </c>
      <c r="H14" s="11"/>
      <c r="I14" s="12"/>
      <c r="J14" s="13"/>
      <c r="K14" s="12"/>
      <c r="L14" s="13"/>
      <c r="M14" s="12">
        <v>2</v>
      </c>
      <c r="N14" s="13">
        <v>17</v>
      </c>
      <c r="O14" s="12"/>
      <c r="P14" s="13"/>
      <c r="Q14" s="12"/>
      <c r="R14" s="13"/>
      <c r="S14" s="27"/>
      <c r="T14" s="29"/>
      <c r="U14" s="10"/>
    </row>
    <row r="15" spans="1:21" ht="33" customHeight="1" x14ac:dyDescent="0.3">
      <c r="A15" s="37">
        <v>9</v>
      </c>
      <c r="B15" s="4" t="s">
        <v>46</v>
      </c>
      <c r="C15" s="4" t="s">
        <v>15</v>
      </c>
      <c r="D15" s="36">
        <v>8</v>
      </c>
      <c r="E15" s="40"/>
      <c r="F15" s="42" t="s">
        <v>47</v>
      </c>
      <c r="H15" s="11"/>
      <c r="I15" s="12"/>
      <c r="J15" s="13">
        <v>3</v>
      </c>
      <c r="K15" s="12"/>
      <c r="L15" s="13">
        <v>3</v>
      </c>
      <c r="M15" s="12"/>
      <c r="N15" s="13"/>
      <c r="O15" s="12"/>
      <c r="P15" s="13"/>
      <c r="Q15" s="12"/>
      <c r="R15" s="13">
        <v>2</v>
      </c>
      <c r="S15" s="27"/>
      <c r="T15" s="29"/>
      <c r="U15" s="10"/>
    </row>
    <row r="16" spans="1:21" ht="33" customHeight="1" x14ac:dyDescent="0.3">
      <c r="A16" s="37">
        <v>10</v>
      </c>
      <c r="B16" s="4" t="s">
        <v>48</v>
      </c>
      <c r="C16" s="4" t="s">
        <v>16</v>
      </c>
      <c r="D16" s="36">
        <v>5</v>
      </c>
      <c r="E16" s="40"/>
      <c r="F16" s="42" t="s">
        <v>49</v>
      </c>
      <c r="H16" s="11"/>
      <c r="I16" s="12"/>
      <c r="J16" s="13"/>
      <c r="K16" s="12"/>
      <c r="L16" s="13"/>
      <c r="M16" s="12">
        <v>1</v>
      </c>
      <c r="N16" s="13"/>
      <c r="O16" s="12"/>
      <c r="P16" s="13"/>
      <c r="Q16" s="12"/>
      <c r="R16" s="13">
        <v>4</v>
      </c>
      <c r="S16" s="27"/>
      <c r="T16" s="29"/>
      <c r="U16" s="10"/>
    </row>
    <row r="17" spans="1:21" ht="33" customHeight="1" x14ac:dyDescent="0.3">
      <c r="A17" s="37">
        <v>11</v>
      </c>
      <c r="B17" s="4" t="s">
        <v>50</v>
      </c>
      <c r="C17" s="4" t="s">
        <v>6</v>
      </c>
      <c r="D17" s="36">
        <v>4</v>
      </c>
      <c r="E17" s="40"/>
      <c r="F17" s="42" t="s">
        <v>51</v>
      </c>
      <c r="H17" s="11"/>
      <c r="I17" s="12"/>
      <c r="J17" s="13"/>
      <c r="K17" s="12"/>
      <c r="L17" s="13"/>
      <c r="M17" s="12">
        <v>3</v>
      </c>
      <c r="N17" s="13"/>
      <c r="O17" s="12"/>
      <c r="P17" s="13"/>
      <c r="Q17" s="12"/>
      <c r="R17" s="13">
        <v>1</v>
      </c>
      <c r="S17" s="27"/>
      <c r="T17" s="29"/>
      <c r="U17" s="10"/>
    </row>
    <row r="18" spans="1:21" ht="33" customHeight="1" x14ac:dyDescent="0.3">
      <c r="A18" s="37">
        <v>12</v>
      </c>
      <c r="B18" s="4" t="s">
        <v>52</v>
      </c>
      <c r="C18" s="4" t="s">
        <v>17</v>
      </c>
      <c r="D18" s="36">
        <v>6</v>
      </c>
      <c r="E18" s="40"/>
      <c r="F18" s="42" t="s">
        <v>53</v>
      </c>
      <c r="H18" s="11"/>
      <c r="I18" s="12"/>
      <c r="J18" s="13"/>
      <c r="K18" s="12"/>
      <c r="L18" s="13"/>
      <c r="M18" s="12"/>
      <c r="N18" s="13"/>
      <c r="O18" s="12"/>
      <c r="P18" s="13"/>
      <c r="Q18" s="12">
        <v>2</v>
      </c>
      <c r="R18" s="13"/>
      <c r="S18" s="27"/>
      <c r="T18" s="29">
        <v>4</v>
      </c>
      <c r="U18" s="10"/>
    </row>
    <row r="19" spans="1:21" ht="33" customHeight="1" x14ac:dyDescent="0.3">
      <c r="A19" s="37">
        <v>13</v>
      </c>
      <c r="B19" s="4" t="s">
        <v>54</v>
      </c>
      <c r="C19" s="4" t="s">
        <v>23</v>
      </c>
      <c r="D19" s="36">
        <v>3</v>
      </c>
      <c r="E19" s="40"/>
      <c r="F19" s="42" t="s">
        <v>55</v>
      </c>
      <c r="H19" s="11"/>
      <c r="I19" s="12"/>
      <c r="J19" s="13"/>
      <c r="K19" s="12"/>
      <c r="L19" s="13">
        <v>3</v>
      </c>
      <c r="M19" s="12"/>
      <c r="N19" s="13"/>
      <c r="O19" s="12"/>
      <c r="P19" s="13"/>
      <c r="Q19" s="12"/>
      <c r="R19" s="13"/>
      <c r="S19" s="27"/>
      <c r="T19" s="29"/>
      <c r="U19" s="10"/>
    </row>
    <row r="20" spans="1:21" ht="33" customHeight="1" x14ac:dyDescent="0.3">
      <c r="A20" s="37">
        <v>14</v>
      </c>
      <c r="B20" s="4" t="s">
        <v>56</v>
      </c>
      <c r="C20" s="4" t="s">
        <v>4</v>
      </c>
      <c r="D20" s="36">
        <v>33</v>
      </c>
      <c r="E20" s="40"/>
      <c r="F20" s="42" t="s">
        <v>57</v>
      </c>
      <c r="H20" s="11">
        <v>5</v>
      </c>
      <c r="I20" s="12"/>
      <c r="J20" s="13"/>
      <c r="K20" s="12"/>
      <c r="L20" s="13"/>
      <c r="M20" s="12">
        <v>1</v>
      </c>
      <c r="N20" s="13">
        <v>19</v>
      </c>
      <c r="O20" s="12"/>
      <c r="P20" s="13">
        <v>2</v>
      </c>
      <c r="Q20" s="12"/>
      <c r="R20" s="13">
        <v>4</v>
      </c>
      <c r="S20" s="27"/>
      <c r="T20" s="29">
        <v>2</v>
      </c>
      <c r="U20" s="10"/>
    </row>
    <row r="21" spans="1:21" ht="33" customHeight="1" x14ac:dyDescent="0.3">
      <c r="A21" s="37">
        <v>15</v>
      </c>
      <c r="B21" s="4" t="s">
        <v>58</v>
      </c>
      <c r="C21" s="4" t="s">
        <v>5</v>
      </c>
      <c r="D21" s="36">
        <v>2</v>
      </c>
      <c r="E21" s="40"/>
      <c r="F21" s="42" t="s">
        <v>59</v>
      </c>
      <c r="H21" s="11"/>
      <c r="I21" s="12"/>
      <c r="J21" s="13"/>
      <c r="K21" s="12">
        <v>2</v>
      </c>
      <c r="L21" s="13"/>
      <c r="M21" s="12"/>
      <c r="N21" s="13"/>
      <c r="O21" s="12"/>
      <c r="P21" s="13"/>
      <c r="Q21" s="12"/>
      <c r="R21" s="13"/>
      <c r="S21" s="27"/>
      <c r="T21" s="29"/>
      <c r="U21" s="10"/>
    </row>
    <row r="22" spans="1:21" ht="33" customHeight="1" x14ac:dyDescent="0.3">
      <c r="A22" s="37">
        <v>16</v>
      </c>
      <c r="B22" s="4" t="s">
        <v>60</v>
      </c>
      <c r="C22" s="4" t="s">
        <v>6</v>
      </c>
      <c r="D22" s="36">
        <v>1</v>
      </c>
      <c r="E22" s="40"/>
      <c r="F22" s="42" t="s">
        <v>61</v>
      </c>
      <c r="H22" s="11"/>
      <c r="I22" s="12"/>
      <c r="J22" s="13"/>
      <c r="K22" s="12"/>
      <c r="L22" s="13"/>
      <c r="M22" s="12"/>
      <c r="N22" s="13"/>
      <c r="O22" s="12"/>
      <c r="P22" s="13"/>
      <c r="Q22" s="12"/>
      <c r="R22" s="13"/>
      <c r="S22" s="27"/>
      <c r="T22" s="29">
        <v>1</v>
      </c>
      <c r="U22" s="10"/>
    </row>
    <row r="23" spans="1:21" ht="33" customHeight="1" x14ac:dyDescent="0.3">
      <c r="A23" s="37">
        <v>17</v>
      </c>
      <c r="B23" s="4" t="s">
        <v>62</v>
      </c>
      <c r="C23" s="4" t="s">
        <v>63</v>
      </c>
      <c r="D23" s="36">
        <v>5</v>
      </c>
      <c r="E23" s="40"/>
      <c r="F23" s="42" t="s">
        <v>64</v>
      </c>
      <c r="H23" s="11"/>
      <c r="I23" s="12"/>
      <c r="J23" s="13"/>
      <c r="K23" s="12">
        <v>2</v>
      </c>
      <c r="L23" s="13"/>
      <c r="M23" s="12">
        <v>2</v>
      </c>
      <c r="N23" s="13"/>
      <c r="O23" s="12"/>
      <c r="P23" s="13"/>
      <c r="Q23" s="12"/>
      <c r="R23" s="13"/>
      <c r="S23" s="27"/>
      <c r="T23" s="29">
        <v>1</v>
      </c>
      <c r="U23" s="10"/>
    </row>
    <row r="24" spans="1:21" ht="33" customHeight="1" x14ac:dyDescent="0.3">
      <c r="A24" s="37">
        <v>18</v>
      </c>
      <c r="B24" s="4" t="s">
        <v>65</v>
      </c>
      <c r="C24" s="4" t="s">
        <v>22</v>
      </c>
      <c r="D24" s="36">
        <v>8</v>
      </c>
      <c r="E24" s="40"/>
      <c r="F24" s="42" t="s">
        <v>66</v>
      </c>
      <c r="H24" s="11"/>
      <c r="I24" s="12"/>
      <c r="J24" s="13"/>
      <c r="K24" s="12">
        <v>8</v>
      </c>
      <c r="L24" s="13"/>
      <c r="M24" s="12"/>
      <c r="N24" s="13"/>
      <c r="O24" s="12"/>
      <c r="P24" s="13"/>
      <c r="Q24" s="12"/>
      <c r="R24" s="13"/>
      <c r="S24" s="27"/>
      <c r="T24" s="29"/>
      <c r="U24" s="10"/>
    </row>
    <row r="25" spans="1:21" ht="33" customHeight="1" x14ac:dyDescent="0.3">
      <c r="A25" s="37">
        <v>19</v>
      </c>
      <c r="B25" s="4" t="s">
        <v>67</v>
      </c>
      <c r="C25" s="4" t="s">
        <v>7</v>
      </c>
      <c r="D25" s="36">
        <v>21</v>
      </c>
      <c r="E25" s="40"/>
      <c r="F25" s="42" t="s">
        <v>68</v>
      </c>
      <c r="H25" s="11">
        <v>10</v>
      </c>
      <c r="I25" s="12"/>
      <c r="J25" s="13"/>
      <c r="K25" s="12"/>
      <c r="L25" s="13"/>
      <c r="M25" s="12"/>
      <c r="N25" s="13"/>
      <c r="O25" s="12"/>
      <c r="P25" s="13"/>
      <c r="Q25" s="12"/>
      <c r="R25" s="13">
        <v>2</v>
      </c>
      <c r="S25" s="27">
        <v>2</v>
      </c>
      <c r="T25" s="29">
        <v>7</v>
      </c>
      <c r="U25" s="10"/>
    </row>
    <row r="26" spans="1:21" ht="33" customHeight="1" x14ac:dyDescent="0.3">
      <c r="A26" s="37">
        <v>20</v>
      </c>
      <c r="B26" s="4" t="s">
        <v>69</v>
      </c>
      <c r="C26" s="4" t="s">
        <v>8</v>
      </c>
      <c r="D26" s="36">
        <v>4</v>
      </c>
      <c r="E26" s="40"/>
      <c r="F26" s="42" t="s">
        <v>70</v>
      </c>
      <c r="H26" s="11"/>
      <c r="I26" s="12"/>
      <c r="J26" s="13"/>
      <c r="K26" s="12"/>
      <c r="L26" s="13"/>
      <c r="M26" s="12"/>
      <c r="N26" s="13"/>
      <c r="O26" s="12"/>
      <c r="P26" s="13"/>
      <c r="Q26" s="12">
        <v>4</v>
      </c>
      <c r="R26" s="13"/>
      <c r="S26" s="27"/>
      <c r="T26" s="29"/>
      <c r="U26" s="10"/>
    </row>
    <row r="27" spans="1:21" ht="33" customHeight="1" x14ac:dyDescent="0.3">
      <c r="A27" s="37">
        <v>21</v>
      </c>
      <c r="B27" s="4" t="s">
        <v>72</v>
      </c>
      <c r="C27" s="4" t="s">
        <v>9</v>
      </c>
      <c r="D27" s="36">
        <v>72</v>
      </c>
      <c r="E27" s="40"/>
      <c r="F27" s="42" t="s">
        <v>73</v>
      </c>
      <c r="H27" s="11">
        <v>34</v>
      </c>
      <c r="I27" s="12"/>
      <c r="J27" s="13"/>
      <c r="K27" s="12">
        <v>6</v>
      </c>
      <c r="L27" s="13">
        <v>12</v>
      </c>
      <c r="M27" s="12">
        <v>16</v>
      </c>
      <c r="N27" s="13"/>
      <c r="O27" s="12"/>
      <c r="P27" s="13"/>
      <c r="Q27" s="12">
        <v>4</v>
      </c>
      <c r="R27" s="13"/>
      <c r="S27" s="27"/>
      <c r="T27" s="29"/>
      <c r="U27" s="10"/>
    </row>
    <row r="28" spans="1:21" ht="33" customHeight="1" x14ac:dyDescent="0.3">
      <c r="A28" s="37">
        <v>22</v>
      </c>
      <c r="B28" s="4" t="s">
        <v>74</v>
      </c>
      <c r="C28" s="4" t="s">
        <v>71</v>
      </c>
      <c r="D28" s="36">
        <v>95</v>
      </c>
      <c r="E28" s="40"/>
      <c r="F28" s="42" t="s">
        <v>75</v>
      </c>
      <c r="H28" s="11"/>
      <c r="I28" s="12">
        <v>10</v>
      </c>
      <c r="J28" s="13">
        <v>24</v>
      </c>
      <c r="K28" s="12"/>
      <c r="L28" s="13"/>
      <c r="M28" s="12"/>
      <c r="N28" s="13"/>
      <c r="O28" s="12"/>
      <c r="P28" s="13"/>
      <c r="Q28" s="12"/>
      <c r="R28" s="13"/>
      <c r="S28" s="27"/>
      <c r="T28" s="29">
        <v>61</v>
      </c>
      <c r="U28" s="10"/>
    </row>
    <row r="29" spans="1:21" ht="33" customHeight="1" x14ac:dyDescent="0.3">
      <c r="A29" s="37">
        <v>23</v>
      </c>
      <c r="B29" s="4" t="s">
        <v>76</v>
      </c>
      <c r="C29" s="4" t="s">
        <v>77</v>
      </c>
      <c r="D29" s="36">
        <v>6</v>
      </c>
      <c r="E29" s="40"/>
      <c r="F29" s="42" t="s">
        <v>78</v>
      </c>
      <c r="H29" s="11"/>
      <c r="I29" s="12"/>
      <c r="J29" s="13"/>
      <c r="K29" s="12"/>
      <c r="L29" s="13"/>
      <c r="M29" s="12"/>
      <c r="N29" s="13"/>
      <c r="O29" s="12"/>
      <c r="P29" s="13"/>
      <c r="Q29" s="12">
        <v>6</v>
      </c>
      <c r="R29" s="13"/>
      <c r="S29" s="27"/>
      <c r="T29" s="29"/>
      <c r="U29" s="10"/>
    </row>
    <row r="30" spans="1:21" ht="33" customHeight="1" x14ac:dyDescent="0.3">
      <c r="A30" s="37">
        <v>24</v>
      </c>
      <c r="B30" s="4" t="s">
        <v>79</v>
      </c>
      <c r="C30" s="4" t="s">
        <v>10</v>
      </c>
      <c r="D30" s="36">
        <v>67</v>
      </c>
      <c r="E30" s="40"/>
      <c r="F30" s="42" t="s">
        <v>80</v>
      </c>
      <c r="H30" s="11"/>
      <c r="I30" s="12"/>
      <c r="J30" s="13"/>
      <c r="K30" s="12"/>
      <c r="L30" s="13"/>
      <c r="M30" s="12"/>
      <c r="N30" s="13">
        <v>20</v>
      </c>
      <c r="O30" s="12">
        <v>32</v>
      </c>
      <c r="P30" s="13"/>
      <c r="Q30" s="12"/>
      <c r="R30" s="13">
        <v>15</v>
      </c>
      <c r="S30" s="27"/>
      <c r="T30" s="29"/>
      <c r="U30" s="10"/>
    </row>
    <row r="31" spans="1:21" ht="33" customHeight="1" x14ac:dyDescent="0.3">
      <c r="A31" s="37">
        <v>25</v>
      </c>
      <c r="B31" s="4" t="s">
        <v>81</v>
      </c>
      <c r="C31" s="4" t="s">
        <v>9</v>
      </c>
      <c r="D31" s="36">
        <v>10</v>
      </c>
      <c r="E31" s="40"/>
      <c r="F31" s="42" t="s">
        <v>82</v>
      </c>
      <c r="H31" s="11"/>
      <c r="I31" s="12"/>
      <c r="J31" s="13"/>
      <c r="K31" s="12"/>
      <c r="L31" s="13"/>
      <c r="M31" s="12">
        <v>6</v>
      </c>
      <c r="N31" s="13">
        <v>4</v>
      </c>
      <c r="O31" s="12"/>
      <c r="P31" s="13"/>
      <c r="Q31" s="12"/>
      <c r="R31" s="13"/>
      <c r="S31" s="27"/>
      <c r="T31" s="29"/>
      <c r="U31" s="10"/>
    </row>
    <row r="32" spans="1:21" ht="33" customHeight="1" x14ac:dyDescent="0.3">
      <c r="A32" s="37">
        <v>26</v>
      </c>
      <c r="B32" s="4" t="s">
        <v>83</v>
      </c>
      <c r="C32" s="4" t="s">
        <v>71</v>
      </c>
      <c r="D32" s="36">
        <v>2</v>
      </c>
      <c r="E32" s="40"/>
      <c r="F32" s="42" t="s">
        <v>84</v>
      </c>
      <c r="H32" s="11"/>
      <c r="I32" s="12"/>
      <c r="J32" s="13"/>
      <c r="K32" s="12"/>
      <c r="L32" s="13"/>
      <c r="M32" s="12"/>
      <c r="N32" s="13"/>
      <c r="O32" s="12"/>
      <c r="P32" s="13"/>
      <c r="Q32" s="12"/>
      <c r="R32" s="13"/>
      <c r="S32" s="27"/>
      <c r="T32" s="29">
        <v>2</v>
      </c>
      <c r="U32" s="10"/>
    </row>
    <row r="33" spans="1:21" ht="33" customHeight="1" x14ac:dyDescent="0.3">
      <c r="A33" s="37">
        <v>27</v>
      </c>
      <c r="B33" s="4" t="s">
        <v>85</v>
      </c>
      <c r="C33" s="4" t="s">
        <v>86</v>
      </c>
      <c r="D33" s="36">
        <v>6</v>
      </c>
      <c r="E33" s="40"/>
      <c r="F33" s="42" t="s">
        <v>87</v>
      </c>
      <c r="H33" s="11"/>
      <c r="I33" s="12"/>
      <c r="J33" s="13"/>
      <c r="K33" s="12"/>
      <c r="L33" s="13"/>
      <c r="M33" s="12"/>
      <c r="N33" s="13"/>
      <c r="O33" s="12"/>
      <c r="P33" s="13"/>
      <c r="Q33" s="12"/>
      <c r="R33" s="13">
        <v>6</v>
      </c>
      <c r="S33" s="27"/>
      <c r="T33" s="29"/>
      <c r="U33" s="10"/>
    </row>
    <row r="34" spans="1:21" ht="33" customHeight="1" x14ac:dyDescent="0.3">
      <c r="A34" s="37">
        <v>28</v>
      </c>
      <c r="B34" s="18" t="s">
        <v>115</v>
      </c>
      <c r="C34" s="18" t="s">
        <v>114</v>
      </c>
      <c r="D34" s="36">
        <v>2</v>
      </c>
      <c r="E34" s="65" t="s">
        <v>116</v>
      </c>
      <c r="F34" s="64"/>
      <c r="H34" s="11"/>
      <c r="I34" s="12"/>
      <c r="J34" s="13"/>
      <c r="K34" s="12"/>
      <c r="L34" s="13"/>
      <c r="M34" s="12"/>
      <c r="N34" s="13"/>
      <c r="O34" s="12">
        <v>2</v>
      </c>
      <c r="P34" s="13"/>
      <c r="Q34" s="12"/>
      <c r="R34" s="13"/>
      <c r="S34" s="27"/>
      <c r="T34" s="29"/>
      <c r="U34" s="10"/>
    </row>
    <row r="35" spans="1:21" ht="33" customHeight="1" thickBot="1" x14ac:dyDescent="0.35">
      <c r="A35" s="37">
        <v>29</v>
      </c>
      <c r="B35" s="18" t="s">
        <v>99</v>
      </c>
      <c r="C35" s="18" t="s">
        <v>23</v>
      </c>
      <c r="D35" s="36">
        <v>6</v>
      </c>
      <c r="E35" s="65" t="s">
        <v>100</v>
      </c>
      <c r="F35" s="60" t="s">
        <v>95</v>
      </c>
      <c r="H35" s="11"/>
      <c r="I35" s="12"/>
      <c r="J35" s="13">
        <v>4</v>
      </c>
      <c r="K35" s="12"/>
      <c r="L35" s="13"/>
      <c r="M35" s="12"/>
      <c r="N35" s="13"/>
      <c r="O35" s="12"/>
      <c r="P35" s="13"/>
      <c r="Q35" s="12"/>
      <c r="R35" s="13"/>
      <c r="S35" s="27"/>
      <c r="T35" s="29">
        <v>2</v>
      </c>
      <c r="U35" s="10"/>
    </row>
    <row r="36" spans="1:21" ht="33" customHeight="1" thickBot="1" x14ac:dyDescent="0.35">
      <c r="A36" s="46"/>
      <c r="B36" s="47" t="s">
        <v>3</v>
      </c>
      <c r="C36" s="48"/>
      <c r="D36" s="48"/>
      <c r="E36" s="48"/>
      <c r="F36" s="24"/>
      <c r="H36" s="11"/>
      <c r="I36" s="12"/>
      <c r="J36" s="13"/>
      <c r="K36" s="12"/>
      <c r="L36" s="13"/>
      <c r="M36" s="12"/>
      <c r="N36" s="13"/>
      <c r="O36" s="12"/>
      <c r="P36" s="13"/>
      <c r="Q36" s="12"/>
      <c r="R36" s="13"/>
      <c r="S36" s="27"/>
      <c r="T36" s="29"/>
      <c r="U36" s="10"/>
    </row>
    <row r="37" spans="1:21" ht="33" customHeight="1" x14ac:dyDescent="0.3">
      <c r="A37" s="57">
        <v>30</v>
      </c>
      <c r="B37" s="51" t="s">
        <v>109</v>
      </c>
      <c r="C37" s="51" t="s">
        <v>110</v>
      </c>
      <c r="D37" s="52">
        <v>1</v>
      </c>
      <c r="E37" s="62" t="s">
        <v>112</v>
      </c>
      <c r="F37" s="59">
        <v>12279786</v>
      </c>
      <c r="H37" s="11"/>
      <c r="I37" s="12"/>
      <c r="J37" s="13">
        <v>1</v>
      </c>
      <c r="K37" s="12"/>
      <c r="L37" s="13"/>
      <c r="M37" s="12"/>
      <c r="N37" s="13"/>
      <c r="O37" s="12"/>
      <c r="P37" s="13"/>
      <c r="Q37" s="12"/>
      <c r="R37" s="13"/>
      <c r="S37" s="27"/>
      <c r="T37" s="29"/>
      <c r="U37" s="10"/>
    </row>
    <row r="38" spans="1:21" ht="33" customHeight="1" x14ac:dyDescent="0.3">
      <c r="A38" s="5">
        <v>31</v>
      </c>
      <c r="B38" s="4" t="s">
        <v>107</v>
      </c>
      <c r="C38" s="4" t="s">
        <v>13</v>
      </c>
      <c r="D38" s="50">
        <v>4</v>
      </c>
      <c r="E38" s="58"/>
      <c r="F38" s="42">
        <v>12273383</v>
      </c>
      <c r="H38" s="11"/>
      <c r="I38" s="12"/>
      <c r="J38" s="13"/>
      <c r="K38" s="12"/>
      <c r="L38" s="13"/>
      <c r="M38" s="12"/>
      <c r="N38" s="13"/>
      <c r="O38" s="12"/>
      <c r="P38" s="13"/>
      <c r="Q38" s="12"/>
      <c r="R38" s="13">
        <v>4</v>
      </c>
      <c r="S38" s="27"/>
      <c r="T38" s="29"/>
      <c r="U38" s="10"/>
    </row>
    <row r="39" spans="1:21" ht="33" customHeight="1" thickBot="1" x14ac:dyDescent="0.35">
      <c r="A39" s="25">
        <v>32</v>
      </c>
      <c r="B39" s="53" t="s">
        <v>88</v>
      </c>
      <c r="C39" s="53" t="s">
        <v>6</v>
      </c>
      <c r="D39" s="54">
        <v>4</v>
      </c>
      <c r="E39" s="63"/>
      <c r="F39" s="60" t="s">
        <v>89</v>
      </c>
      <c r="H39" s="11">
        <v>1</v>
      </c>
      <c r="I39" s="12"/>
      <c r="J39" s="13"/>
      <c r="K39" s="12"/>
      <c r="L39" s="13"/>
      <c r="M39" s="12">
        <v>3</v>
      </c>
      <c r="N39" s="13"/>
      <c r="O39" s="12"/>
      <c r="P39" s="13"/>
      <c r="Q39" s="12"/>
      <c r="R39" s="13"/>
      <c r="S39" s="27"/>
      <c r="T39" s="29"/>
      <c r="U39" s="10"/>
    </row>
    <row r="40" spans="1:21" ht="33" customHeight="1" thickBot="1" x14ac:dyDescent="0.35">
      <c r="A40" s="45"/>
      <c r="B40" s="55" t="s">
        <v>24</v>
      </c>
      <c r="C40" s="15"/>
      <c r="D40" s="15"/>
      <c r="E40" s="15"/>
      <c r="F40" s="56"/>
      <c r="H40" s="11"/>
      <c r="I40" s="12"/>
      <c r="J40" s="13"/>
      <c r="K40" s="12"/>
      <c r="L40" s="13"/>
      <c r="M40" s="12"/>
      <c r="N40" s="13"/>
      <c r="O40" s="12"/>
      <c r="P40" s="13"/>
      <c r="Q40" s="12"/>
      <c r="R40" s="13"/>
      <c r="S40" s="27"/>
      <c r="T40" s="29"/>
      <c r="U40" s="10"/>
    </row>
    <row r="41" spans="1:21" ht="42" customHeight="1" x14ac:dyDescent="0.3">
      <c r="A41" s="57">
        <v>33</v>
      </c>
      <c r="B41" s="51" t="s">
        <v>108</v>
      </c>
      <c r="C41" s="51" t="s">
        <v>111</v>
      </c>
      <c r="D41" s="52">
        <v>1</v>
      </c>
      <c r="E41" s="35" t="s">
        <v>113</v>
      </c>
      <c r="F41" s="59">
        <v>12274869</v>
      </c>
      <c r="H41" s="11"/>
      <c r="I41" s="12"/>
      <c r="J41" s="13">
        <v>1</v>
      </c>
      <c r="K41" s="12"/>
      <c r="L41" s="13"/>
      <c r="M41" s="12"/>
      <c r="N41" s="13"/>
      <c r="O41" s="12"/>
      <c r="P41" s="13"/>
      <c r="Q41" s="12"/>
      <c r="R41" s="13"/>
      <c r="S41" s="27"/>
      <c r="T41" s="29"/>
      <c r="U41" s="10"/>
    </row>
    <row r="42" spans="1:21" ht="33" customHeight="1" x14ac:dyDescent="0.3">
      <c r="A42" s="5">
        <v>34</v>
      </c>
      <c r="B42" s="4" t="s">
        <v>102</v>
      </c>
      <c r="C42" s="4" t="s">
        <v>26</v>
      </c>
      <c r="D42" s="50">
        <v>5</v>
      </c>
      <c r="E42" s="58" t="s">
        <v>101</v>
      </c>
      <c r="F42" s="42" t="s">
        <v>96</v>
      </c>
      <c r="H42" s="11">
        <v>5</v>
      </c>
      <c r="I42" s="14"/>
      <c r="J42" s="13"/>
      <c r="K42" s="12"/>
      <c r="L42" s="13"/>
      <c r="M42" s="12"/>
      <c r="N42" s="13"/>
      <c r="O42" s="12"/>
      <c r="P42" s="13"/>
      <c r="Q42" s="12"/>
      <c r="R42" s="13"/>
      <c r="S42" s="27"/>
      <c r="T42" s="29"/>
      <c r="U42" s="10"/>
    </row>
    <row r="43" spans="1:21" ht="33" customHeight="1" x14ac:dyDescent="0.3">
      <c r="A43" s="5">
        <v>35</v>
      </c>
      <c r="B43" s="61" t="s">
        <v>90</v>
      </c>
      <c r="C43" s="4" t="s">
        <v>91</v>
      </c>
      <c r="D43" s="50">
        <v>4</v>
      </c>
      <c r="E43" s="40"/>
      <c r="F43" s="42" t="s">
        <v>92</v>
      </c>
      <c r="H43" s="11"/>
      <c r="I43" s="12"/>
      <c r="J43" s="13"/>
      <c r="K43" s="12"/>
      <c r="L43" s="13"/>
      <c r="M43" s="12"/>
      <c r="N43" s="13"/>
      <c r="O43" s="12"/>
      <c r="P43" s="13"/>
      <c r="Q43" s="12"/>
      <c r="R43" s="13"/>
      <c r="S43" s="27"/>
      <c r="T43" s="29">
        <v>4</v>
      </c>
      <c r="U43" s="10"/>
    </row>
    <row r="44" spans="1:21" ht="33" customHeight="1" thickBot="1" x14ac:dyDescent="0.35">
      <c r="A44" s="25">
        <v>36</v>
      </c>
      <c r="B44" s="53" t="s">
        <v>93</v>
      </c>
      <c r="C44" s="53" t="s">
        <v>91</v>
      </c>
      <c r="D44" s="54">
        <v>4</v>
      </c>
      <c r="E44" s="63"/>
      <c r="F44" s="60" t="s">
        <v>94</v>
      </c>
      <c r="H44" s="30">
        <v>1</v>
      </c>
      <c r="I44" s="31"/>
      <c r="J44" s="32"/>
      <c r="K44" s="31"/>
      <c r="L44" s="32"/>
      <c r="M44" s="31"/>
      <c r="N44" s="32"/>
      <c r="O44" s="31"/>
      <c r="P44" s="32">
        <v>1</v>
      </c>
      <c r="Q44" s="31"/>
      <c r="R44" s="32"/>
      <c r="S44" s="33"/>
      <c r="T44" s="34">
        <v>2</v>
      </c>
      <c r="U44" s="10"/>
    </row>
    <row r="45" spans="1:21" ht="33" customHeight="1" thickBot="1" x14ac:dyDescent="0.35">
      <c r="A45" s="49"/>
      <c r="B45" s="44" t="s">
        <v>29</v>
      </c>
      <c r="C45" s="49"/>
      <c r="D45" s="43">
        <v>532</v>
      </c>
      <c r="E45" s="43"/>
      <c r="F45" s="41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0"/>
    </row>
    <row r="46" spans="1:21" ht="20.45" customHeight="1" x14ac:dyDescent="0.3">
      <c r="A46" s="15"/>
      <c r="B46" s="16"/>
      <c r="C46" s="15"/>
      <c r="D46" s="15"/>
      <c r="E46" s="15"/>
      <c r="F46" s="15"/>
      <c r="H46" s="17">
        <f t="shared" ref="H46:T46" si="0">SUM(H7:H44)</f>
        <v>65</v>
      </c>
      <c r="I46" s="17">
        <f t="shared" si="0"/>
        <v>16</v>
      </c>
      <c r="J46" s="17">
        <f t="shared" si="0"/>
        <v>42</v>
      </c>
      <c r="K46" s="17">
        <f t="shared" si="0"/>
        <v>22</v>
      </c>
      <c r="L46" s="17">
        <f t="shared" si="0"/>
        <v>26</v>
      </c>
      <c r="M46" s="17">
        <f t="shared" si="0"/>
        <v>43</v>
      </c>
      <c r="N46" s="17">
        <f t="shared" si="0"/>
        <v>60</v>
      </c>
      <c r="O46" s="17">
        <f t="shared" si="0"/>
        <v>49</v>
      </c>
      <c r="P46" s="17">
        <f t="shared" si="0"/>
        <v>4</v>
      </c>
      <c r="Q46" s="17">
        <f t="shared" si="0"/>
        <v>22</v>
      </c>
      <c r="R46" s="17">
        <f t="shared" si="0"/>
        <v>90</v>
      </c>
      <c r="S46" s="17">
        <f t="shared" si="0"/>
        <v>2</v>
      </c>
      <c r="T46" s="17">
        <f t="shared" si="0"/>
        <v>91</v>
      </c>
      <c r="U46" s="10"/>
    </row>
    <row r="47" spans="1:21" ht="60" customHeight="1" x14ac:dyDescent="0.3">
      <c r="A47" s="15"/>
      <c r="B47" s="67" t="s">
        <v>105</v>
      </c>
      <c r="C47" s="67"/>
      <c r="D47" s="67"/>
      <c r="E47" s="67"/>
      <c r="F47" s="6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0"/>
    </row>
    <row r="48" spans="1:21" ht="20.45" customHeight="1" x14ac:dyDescent="0.3">
      <c r="A48" s="15"/>
      <c r="B48" s="16"/>
      <c r="C48" s="15"/>
      <c r="D48" s="15"/>
      <c r="E48" s="15"/>
      <c r="F48" s="15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0"/>
    </row>
    <row r="49" spans="1:21" ht="20.45" customHeight="1" x14ac:dyDescent="0.3">
      <c r="A49" s="15"/>
      <c r="B49" s="16" t="s">
        <v>103</v>
      </c>
      <c r="C49" s="15"/>
      <c r="D49" s="15"/>
      <c r="E49" s="16" t="s">
        <v>104</v>
      </c>
      <c r="F49" s="15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0"/>
    </row>
    <row r="50" spans="1:21" x14ac:dyDescent="0.3"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</row>
    <row r="51" spans="1:21" x14ac:dyDescent="0.3">
      <c r="B51" s="26" t="s">
        <v>97</v>
      </c>
      <c r="E51" s="26" t="s">
        <v>27</v>
      </c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</row>
    <row r="52" spans="1:21" x14ac:dyDescent="0.3"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</row>
  </sheetData>
  <mergeCells count="2">
    <mergeCell ref="B3:E3"/>
    <mergeCell ref="B47:F47"/>
  </mergeCells>
  <pageMargins left="0.78740157480314965" right="0.31496062992125984" top="0.70866141732283472" bottom="0.70866141732283472" header="0" footer="0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****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Дюбенков Дмитрий Николаевич</dc:creator>
  <cp:lastModifiedBy>Дурнев Дмитрий Михайлович</cp:lastModifiedBy>
  <cp:lastPrinted>2022-08-09T13:08:07Z</cp:lastPrinted>
  <dcterms:created xsi:type="dcterms:W3CDTF">2020-01-16T06:12:48Z</dcterms:created>
  <dcterms:modified xsi:type="dcterms:W3CDTF">2022-08-23T07:57:18Z</dcterms:modified>
</cp:coreProperties>
</file>